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综合" sheetId="4" r:id="rId1"/>
    <sheet name="集体" sheetId="1" r:id="rId2"/>
    <sheet name="非私营" sheetId="2" r:id="rId3"/>
    <sheet name="私营" sheetId="3" r:id="rId4"/>
  </sheets>
  <calcPr calcId="144525"/>
</workbook>
</file>

<file path=xl/sharedStrings.xml><?xml version="1.0" encoding="utf-8"?>
<sst xmlns="http://schemas.openxmlformats.org/spreadsheetml/2006/main" count="79" uniqueCount="73">
  <si>
    <t>指标名称</t>
  </si>
  <si>
    <t>职工平均工资_住宿和餐饮业</t>
  </si>
  <si>
    <t>职工平均工资_批发和零售业</t>
  </si>
  <si>
    <t>职工平均工资_信息传输、软件和信息技术服务业</t>
  </si>
  <si>
    <t>职工平均工资_交通运输、仓储和邮政业</t>
  </si>
  <si>
    <t>职工平均工资_城镇集体单位_建筑业</t>
  </si>
  <si>
    <t>职工平均工资_电力、热力、燃气及水生产和供应业</t>
  </si>
  <si>
    <t>职工平均工资_城镇集体单位_制造业</t>
  </si>
  <si>
    <t>职工平均工资_采矿业</t>
  </si>
  <si>
    <t>职工平均工资_城镇集体单位_农、林、牧、渔业</t>
  </si>
  <si>
    <r>
      <rPr>
        <sz val="10"/>
        <rFont val="微软雅黑"/>
        <charset val="134"/>
      </rPr>
      <t>职工平均工资</t>
    </r>
    <r>
      <rPr>
        <sz val="10"/>
        <rFont val="Arial"/>
        <charset val="134"/>
      </rPr>
      <t>_</t>
    </r>
    <r>
      <rPr>
        <sz val="10"/>
        <rFont val="微软雅黑"/>
        <charset val="134"/>
      </rPr>
      <t>文化、体育和娱乐业</t>
    </r>
  </si>
  <si>
    <r>
      <rPr>
        <sz val="10"/>
        <rFont val="微软雅黑"/>
        <charset val="134"/>
      </rPr>
      <t>职工平均工资</t>
    </r>
    <r>
      <rPr>
        <sz val="10"/>
        <rFont val="Arial"/>
        <charset val="134"/>
      </rPr>
      <t>_</t>
    </r>
    <r>
      <rPr>
        <sz val="10"/>
        <rFont val="微软雅黑"/>
        <charset val="134"/>
      </rPr>
      <t>卫生和社会工作</t>
    </r>
  </si>
  <si>
    <r>
      <rPr>
        <sz val="10"/>
        <rFont val="微软雅黑"/>
        <charset val="134"/>
      </rPr>
      <t>职工平均工资</t>
    </r>
    <r>
      <rPr>
        <sz val="10"/>
        <rFont val="Arial"/>
        <charset val="134"/>
      </rPr>
      <t>_</t>
    </r>
    <r>
      <rPr>
        <sz val="10"/>
        <rFont val="微软雅黑"/>
        <charset val="134"/>
      </rPr>
      <t>教育</t>
    </r>
  </si>
  <si>
    <r>
      <rPr>
        <sz val="10"/>
        <rFont val="微软雅黑"/>
        <charset val="134"/>
      </rPr>
      <t>职工平均工资</t>
    </r>
    <r>
      <rPr>
        <sz val="10"/>
        <rFont val="Arial"/>
        <charset val="134"/>
      </rPr>
      <t>_</t>
    </r>
    <r>
      <rPr>
        <sz val="10"/>
        <rFont val="微软雅黑"/>
        <charset val="134"/>
      </rPr>
      <t>居民服务、修理和其他服务业</t>
    </r>
  </si>
  <si>
    <r>
      <rPr>
        <sz val="10"/>
        <rFont val="微软雅黑"/>
        <charset val="134"/>
      </rPr>
      <t>职工平均工资</t>
    </r>
    <r>
      <rPr>
        <sz val="10"/>
        <rFont val="Arial"/>
        <charset val="134"/>
      </rPr>
      <t>_</t>
    </r>
    <r>
      <rPr>
        <sz val="10"/>
        <rFont val="微软雅黑"/>
        <charset val="134"/>
      </rPr>
      <t>水利、环境和公共设施管理业</t>
    </r>
  </si>
  <si>
    <r>
      <rPr>
        <sz val="10"/>
        <rFont val="微软雅黑"/>
        <charset val="134"/>
      </rPr>
      <t>职工平均工资</t>
    </r>
    <r>
      <rPr>
        <sz val="10"/>
        <rFont val="Arial"/>
        <charset val="134"/>
      </rPr>
      <t>_</t>
    </r>
    <r>
      <rPr>
        <sz val="10"/>
        <rFont val="微软雅黑"/>
        <charset val="134"/>
      </rPr>
      <t>科学研究和技术服务业</t>
    </r>
  </si>
  <si>
    <r>
      <rPr>
        <sz val="10"/>
        <rFont val="微软雅黑"/>
        <charset val="134"/>
      </rPr>
      <t>职工平均工资</t>
    </r>
    <r>
      <rPr>
        <sz val="10"/>
        <rFont val="Arial"/>
        <charset val="134"/>
      </rPr>
      <t>_</t>
    </r>
    <r>
      <rPr>
        <sz val="10"/>
        <rFont val="微软雅黑"/>
        <charset val="134"/>
      </rPr>
      <t>租赁和商务服务业</t>
    </r>
  </si>
  <si>
    <r>
      <rPr>
        <sz val="10"/>
        <rFont val="微软雅黑"/>
        <charset val="134"/>
      </rPr>
      <t>职工平均工资</t>
    </r>
    <r>
      <rPr>
        <sz val="10"/>
        <rFont val="Arial"/>
        <charset val="134"/>
      </rPr>
      <t>_</t>
    </r>
    <r>
      <rPr>
        <sz val="10"/>
        <rFont val="微软雅黑"/>
        <charset val="134"/>
      </rPr>
      <t>房地产业</t>
    </r>
  </si>
  <si>
    <r>
      <rPr>
        <sz val="10"/>
        <rFont val="微软雅黑"/>
        <charset val="134"/>
      </rPr>
      <t>职工平均工资</t>
    </r>
    <r>
      <rPr>
        <sz val="10"/>
        <rFont val="Arial"/>
        <charset val="134"/>
      </rPr>
      <t>_</t>
    </r>
    <r>
      <rPr>
        <sz val="10"/>
        <rFont val="微软雅黑"/>
        <charset val="134"/>
      </rPr>
      <t>金融业</t>
    </r>
  </si>
  <si>
    <r>
      <rPr>
        <sz val="10"/>
        <rFont val="微软雅黑"/>
        <charset val="134"/>
      </rPr>
      <t>职工平均工资</t>
    </r>
    <r>
      <rPr>
        <sz val="10"/>
        <rFont val="Arial"/>
        <charset val="134"/>
      </rPr>
      <t>_</t>
    </r>
    <r>
      <rPr>
        <sz val="10"/>
        <rFont val="微软雅黑"/>
        <charset val="134"/>
      </rPr>
      <t>公共管理、社会保障和社会组织</t>
    </r>
  </si>
  <si>
    <t>职工平均工资_城镇集体单位_住宿和餐饮业</t>
  </si>
  <si>
    <t>职工平均工资_城镇集体单位_批发和零售业</t>
  </si>
  <si>
    <t>职工平均工资_城镇集体单位_信息传输、软件和信息技术服务业</t>
  </si>
  <si>
    <t>职工平均工资_城镇集体单位_交通运输、仓储和邮政业</t>
  </si>
  <si>
    <t>职工平均工资_城镇集体单位_电力、热力、燃气及水生产和供应业</t>
  </si>
  <si>
    <t>职工平均工资_城镇集体单位_采矿业</t>
  </si>
  <si>
    <t>职工平均工资_城镇集体单位_文化、体育和娱乐业</t>
  </si>
  <si>
    <t>职工平均工资_城镇集体单位_卫生和社会工作</t>
  </si>
  <si>
    <t>职工平均工资_城镇集体单位_教育</t>
  </si>
  <si>
    <t>职工平均工资_城镇集体单位_居民服务、修理和其他服务业</t>
  </si>
  <si>
    <t>职工平均工资_城镇集体单位_水利、环境和公共设施管理业</t>
  </si>
  <si>
    <t>职工平均工资_城镇集体单位_科学研究和技术服务业</t>
  </si>
  <si>
    <t>职工平均工资_城镇集体单位_租赁和商务服务业</t>
  </si>
  <si>
    <t>职工平均工资_城镇集体单位_房地产业</t>
  </si>
  <si>
    <t>职工平均工资_城镇集体单位_金融业</t>
  </si>
  <si>
    <t>职工平均工资_城镇集体单位_公共管理、社会保障和社会组织</t>
  </si>
  <si>
    <t>职工平均工资_城镇非私营单位_住宿和餐饮业</t>
  </si>
  <si>
    <t>职工平均工资_城镇非私营单位_批发和零售业</t>
  </si>
  <si>
    <t>职工平均工资_城镇非私营单位_信息传输、软件和信息技术服务业</t>
  </si>
  <si>
    <t>职工平均工资_城镇非私营单位_建筑业</t>
  </si>
  <si>
    <t>职工平均工资_城镇非私营单位_交通运输、仓储和邮政业</t>
  </si>
  <si>
    <t>职工平均工资_城镇非私营单位_电力、热力、燃气及水生产和供应业</t>
  </si>
  <si>
    <t>职工平均工资_城镇非私营单位_制造业</t>
  </si>
  <si>
    <t>职工平均工资_城镇非私营单位_采矿业</t>
  </si>
  <si>
    <t>职工平均工资_城镇非私营单位_农、林、牧、渔业</t>
  </si>
  <si>
    <t>职工平均工资_城镇非私营单位_文化、体育和娱乐业</t>
  </si>
  <si>
    <t>职工平均工资_城镇非私营单位_卫生和社会工作</t>
  </si>
  <si>
    <t>职工平均工资_城镇非私营单位_教育</t>
  </si>
  <si>
    <t>职工平均工资_城镇非私营单位_居民服务、修理和其他服务业</t>
  </si>
  <si>
    <t>职工平均工资_城镇非私营单位_水利、环境和公共设施管理业</t>
  </si>
  <si>
    <t>职工平均工资_城镇非私营单位_科学研究和技术服务业</t>
  </si>
  <si>
    <t>职工平均工资_城镇非私营单位_租赁和商务服务业</t>
  </si>
  <si>
    <t>职工平均工资_城镇非私营单位_房地产业</t>
  </si>
  <si>
    <t>职工平均工资_城镇非私营单位_金融业</t>
  </si>
  <si>
    <t>职工平均工资_城镇非私营单位_公共管理、社会保障和社会组织</t>
  </si>
  <si>
    <t>职工平均工资_城镇私营单位_农、林、牧、渔业</t>
  </si>
  <si>
    <t>职工平均工资_城镇私营单位_金融业</t>
  </si>
  <si>
    <t>职工平均工资_城镇私营单位_住宿和餐饮业</t>
  </si>
  <si>
    <t>职工平均工资_城镇私营单位_批发和零售业</t>
  </si>
  <si>
    <t>职工平均工资_城镇私营单位_信息传输、计算机服务和软件业</t>
  </si>
  <si>
    <t>职工平均工资_城镇私营单位_交通运输、仓储和邮政业</t>
  </si>
  <si>
    <t>职工平均工资_城镇私营单位_建筑业</t>
  </si>
  <si>
    <t>职工平均工资_城镇私营单位_电力、燃气及水的生产和供应业</t>
  </si>
  <si>
    <t>职工平均工资_城镇私营单位_制造业</t>
  </si>
  <si>
    <t>职工平均工资_城镇私营单位_文化、体育和娱乐业</t>
  </si>
  <si>
    <t>职工平均工资_城镇私营单位_卫生、社会保障和社会福利业</t>
  </si>
  <si>
    <t>职工平均工资_城镇私营单位_教育</t>
  </si>
  <si>
    <t>职工平均工资_城镇私营单位_居民服务和其他服务业</t>
  </si>
  <si>
    <t>职工平均工资_城镇私营单位_水利、环境和公共设施管理业</t>
  </si>
  <si>
    <t>职工平均工资_城镇私营单位_科学研究、技术服务和地质勘查业</t>
  </si>
  <si>
    <t>职工平均工资_城镇私营单位_租赁和商务服务业</t>
  </si>
  <si>
    <t>职工平均工资_城镇私营单位_房地产业</t>
  </si>
  <si>
    <t>职工平均工资_城镇私营单位_采矿业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</si>
</sst>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等线"/>
      <charset val="134"/>
      <scheme val="minor"/>
    </font>
    <font>
      <sz val="10"/>
      <name val="微软雅黑"/>
      <charset val="134"/>
    </font>
    <font>
      <sz val="10"/>
      <name val="Arial"/>
      <charset val="134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10" borderId="1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15" borderId="5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4" borderId="4" applyNumberFormat="0" applyAlignment="0" applyProtection="0">
      <alignment vertical="center"/>
    </xf>
    <xf numFmtId="0" fontId="19" fillId="14" borderId="1" applyNumberFormat="0" applyAlignment="0" applyProtection="0">
      <alignment vertical="center"/>
    </xf>
    <xf numFmtId="0" fontId="20" fillId="22" borderId="6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" fillId="0" borderId="0"/>
  </cellStyleXfs>
  <cellXfs count="4">
    <xf numFmtId="0" fontId="0" fillId="0" borderId="0" xfId="0"/>
    <xf numFmtId="0" fontId="1" fillId="0" borderId="0" xfId="0" applyFont="1"/>
    <xf numFmtId="0" fontId="2" fillId="0" borderId="0" xfId="49"/>
    <xf numFmtId="0" fontId="2" fillId="0" borderId="0" xfId="49" applyFo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"/>
  <sheetViews>
    <sheetView tabSelected="1" workbookViewId="0">
      <selection activeCell="D1" sqref="D1"/>
    </sheetView>
  </sheetViews>
  <sheetFormatPr defaultColWidth="9" defaultRowHeight="14.25" outlineLevelRow="4"/>
  <cols>
    <col min="2" max="2" width="45.6666666666667" customWidth="1"/>
    <col min="3" max="3" width="43.2166666666667" customWidth="1"/>
    <col min="4" max="4" width="46.6666666666667" customWidth="1"/>
    <col min="5" max="5" width="58.775" customWidth="1"/>
    <col min="6" max="6" width="41" customWidth="1"/>
    <col min="7" max="7" width="63.3333333333333" customWidth="1"/>
    <col min="8" max="8" width="37.4416666666667" customWidth="1"/>
    <col min="9" max="9" width="33.1083333333333" customWidth="1"/>
    <col min="10" max="10" width="46.3333333333333" customWidth="1"/>
    <col min="11" max="11" width="38.1083333333333" customWidth="1"/>
    <col min="12" max="12" width="28.1083333333333" customWidth="1"/>
    <col min="13" max="13" width="35.775" customWidth="1"/>
    <col min="14" max="15" width="40.1083333333333" customWidth="1"/>
    <col min="16" max="16" width="40.5583333333333" customWidth="1"/>
    <col min="17" max="17" width="31.6666666666667" customWidth="1"/>
    <col min="18" max="18" width="24" customWidth="1"/>
    <col min="19" max="19" width="31" customWidth="1"/>
    <col min="20" max="20" width="40.775" customWidth="1"/>
  </cols>
  <sheetData>
    <row r="1" ht="16.5" spans="1:2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</row>
    <row r="2" spans="1:20">
      <c r="A2">
        <v>2016</v>
      </c>
      <c r="B2">
        <f>(集体!B9+非私营!B9+私营!D9)/3</f>
        <v>39989</v>
      </c>
      <c r="C2">
        <f>(集体!C9+非私营!C9+私营!E9)/3</f>
        <v>46093</v>
      </c>
      <c r="D2">
        <f>(集体!D9+非私营!D9+综合!F2)/3</f>
        <v>74155.8888888889</v>
      </c>
      <c r="E2">
        <f>(集体!E9+非私营!F9+私营!G9)/3</f>
        <v>52375.3333333333</v>
      </c>
      <c r="F2">
        <f>(集体!F9+非私营!E9+私营!H9)/3</f>
        <v>46008.6666666667</v>
      </c>
      <c r="G2">
        <f>(集体!G9+非私营!G9+私营!I9)/3</f>
        <v>60090.6666666667</v>
      </c>
      <c r="H2">
        <f>(集体!H9+非私营!H9+私营!J9)/3</f>
        <v>48779.3333333333</v>
      </c>
      <c r="I2">
        <f>(集体!I9+非私营!I9+私营!S9)/3</f>
        <v>47637.3333333333</v>
      </c>
      <c r="J2">
        <f>(集体!J9+非私营!J9+私营!B9)/3</f>
        <v>35344.6666666667</v>
      </c>
      <c r="K2">
        <f>(集体!K9+非私营!K9+私营!K9)/3</f>
        <v>58108.3333333333</v>
      </c>
      <c r="L2">
        <f>(集体!L9+集体!L9)/2</f>
        <v>63920</v>
      </c>
      <c r="M2">
        <f>(集体!M9+非私营!M9+私营!M9)/3</f>
        <v>59613</v>
      </c>
      <c r="N2">
        <f>(集体!H9+非私营!H9+私营!H9)/3</f>
        <v>49675.3333333333</v>
      </c>
      <c r="O2">
        <f>(集体!O9+非私营!O9+私营!O9)/3</f>
        <v>41518.3333333333</v>
      </c>
      <c r="P2">
        <f>(集体!P9+非私营!P9+私营!P9)/3</f>
        <v>72787</v>
      </c>
      <c r="Q2">
        <f>(集体!Q9+非私营!Q9+私营!Q9)/3</f>
        <v>56809.3333333333</v>
      </c>
      <c r="R2">
        <f>(集体!R9+非私营!R9+私营!R9)/3</f>
        <v>52955</v>
      </c>
      <c r="S2">
        <f>(集体!S9+非私营!S9+私营!C9)/3</f>
        <v>85865</v>
      </c>
      <c r="T2">
        <f>(集体!T9+非私营!T9)/2</f>
        <v>65910</v>
      </c>
    </row>
    <row r="3" spans="1:20">
      <c r="A3">
        <v>2017</v>
      </c>
      <c r="B3">
        <f>(集体!B10+非私营!B10+私营!D10)/3</f>
        <v>42416.6666666667</v>
      </c>
      <c r="C3">
        <f>(集体!C10+非私营!C10+私营!E10)/3</f>
        <v>49551.3333333333</v>
      </c>
      <c r="D3">
        <f>(集体!D10+非私营!D10+综合!F3)/3</f>
        <v>88238.1111111111</v>
      </c>
      <c r="E3">
        <f>(集体!E10+非私营!F10+私营!G10)/3</f>
        <v>56208.6666666667</v>
      </c>
      <c r="F3">
        <f>(集体!F10+非私营!E10+私营!H10)/3</f>
        <v>48373.3333333333</v>
      </c>
      <c r="G3">
        <f>(集体!G10+非私营!G10+私营!I10)/3</f>
        <v>64039</v>
      </c>
      <c r="H3">
        <f>(集体!H10+非私营!H10+私营!J10)/3</f>
        <v>52548.3333333333</v>
      </c>
      <c r="I3">
        <f>(集体!I10+非私营!I10+私营!S10)/3</f>
        <v>51888.6666666667</v>
      </c>
      <c r="J3">
        <f>(集体!J10+非私营!J10+私营!B10)/3</f>
        <v>38389.3333333333</v>
      </c>
      <c r="K3">
        <f>(集体!K10+非私营!K10+私营!K10)/3</f>
        <v>61984</v>
      </c>
      <c r="L3">
        <f>(集体!L10+集体!L10)/2</f>
        <v>70485</v>
      </c>
      <c r="M3">
        <f>(集体!M10+非私营!M10+私营!M10)/3</f>
        <v>66925.6666666667</v>
      </c>
      <c r="N3">
        <f>(集体!H10+非私营!H10+私营!H10)/3</f>
        <v>53199.3333333333</v>
      </c>
      <c r="O3">
        <f>(集体!O10+非私营!O10+私营!O10)/3</f>
        <v>44879.3333333333</v>
      </c>
      <c r="P3">
        <f>(集体!P10+非私营!P10+私营!P10)/3</f>
        <v>80368.3333333333</v>
      </c>
      <c r="Q3">
        <f>(集体!Q10+非私营!Q10+私营!Q10)/3</f>
        <v>60441</v>
      </c>
      <c r="R3">
        <f>(集体!R10+非私营!R10+私营!R10)/3</f>
        <v>55596</v>
      </c>
      <c r="S3">
        <f>(集体!S10+非私营!S10+私营!C10)/3</f>
        <v>91591.6666666667</v>
      </c>
      <c r="T3">
        <f>(集体!T10+非私营!T10)/2</f>
        <v>73789</v>
      </c>
    </row>
    <row r="4" spans="1:20">
      <c r="A4">
        <v>2018</v>
      </c>
      <c r="B4">
        <f>(集体!B11+非私营!B11+私营!D11)/3</f>
        <v>43760</v>
      </c>
      <c r="C4">
        <f>(集体!C11+非私营!C11+私营!E11)/3</f>
        <v>54871</v>
      </c>
      <c r="D4">
        <f>(集体!D11+非私营!D11+综合!F4)/3</f>
        <v>91896.5555555556</v>
      </c>
      <c r="E4">
        <f>(集体!E11+非私营!F11+私营!G11)/3</f>
        <v>61957.6666666667</v>
      </c>
      <c r="F4">
        <f>(集体!F11+非私营!E11+私营!H11)/3</f>
        <v>52408.6666666667</v>
      </c>
      <c r="G4">
        <f>(集体!G11+非私营!G11+私营!I11)/3</f>
        <v>69545.6666666667</v>
      </c>
      <c r="H4">
        <f>(集体!H11+非私营!H11+私营!J11)/3</f>
        <v>57335.3333333333</v>
      </c>
      <c r="I4">
        <f>(集体!I11+非私营!I11+私营!S11)/3</f>
        <v>60387.3333333333</v>
      </c>
      <c r="J4">
        <f>(集体!J11+非私营!J11+私营!B11)/3</f>
        <v>39745.3333333333</v>
      </c>
      <c r="K4">
        <f>(集体!K11+非私营!K11+私营!K11)/3</f>
        <v>69981.6666666667</v>
      </c>
      <c r="L4">
        <f>(集体!L11+集体!L11)/2</f>
        <v>78734</v>
      </c>
      <c r="M4">
        <f>(集体!M11+非私营!M11+私营!M11)/3</f>
        <v>73590.3333333333</v>
      </c>
      <c r="N4">
        <f>(集体!H11+非私营!H11+私营!H11)/3</f>
        <v>57870</v>
      </c>
      <c r="O4">
        <f>(集体!O11+非私营!O11+私营!O11)/3</f>
        <v>48147.3333333333</v>
      </c>
      <c r="P4">
        <f>(集体!P11+非私营!P11+私营!P11)/3</f>
        <v>90107.3333333333</v>
      </c>
      <c r="Q4">
        <f>(集体!Q11+非私营!Q11+私营!Q11)/3</f>
        <v>63060.3333333333</v>
      </c>
      <c r="R4">
        <f>(集体!R11+非私营!R11+私营!R11)/3</f>
        <v>60344.3333333333</v>
      </c>
      <c r="S4">
        <f>(集体!S11+非私营!S11+私营!C11)/3</f>
        <v>100717.666666667</v>
      </c>
      <c r="T4">
        <f>(集体!T11+非私营!T11)/2</f>
        <v>85425</v>
      </c>
    </row>
    <row r="5" spans="1:20">
      <c r="A5">
        <v>2019</v>
      </c>
      <c r="B5">
        <f>(集体!B12+非私营!B12+私营!D12)/3</f>
        <v>47330.6666666667</v>
      </c>
      <c r="C5">
        <f>(集体!C12+非私营!C12+私营!E12)/3</f>
        <v>60277.6666666667</v>
      </c>
      <c r="D5">
        <f>(集体!D12+非私营!D12+综合!F5)/3</f>
        <v>97133.3333333333</v>
      </c>
      <c r="E5">
        <f>(集体!E12+非私营!F12+私营!G12)/3</f>
        <v>66308.3333333333</v>
      </c>
      <c r="F5">
        <f>(集体!F12+非私营!E12+私营!H12)/3</f>
        <v>55802</v>
      </c>
      <c r="G5">
        <f>(集体!G12+非私营!G12+私营!I12)/3</f>
        <v>69472.3333333333</v>
      </c>
      <c r="H5">
        <f>(集体!H12+非私营!H12+私营!J12)/3</f>
        <v>61894</v>
      </c>
      <c r="I5">
        <f>(集体!I12+非私营!I12+私营!S12)/3</f>
        <v>68640</v>
      </c>
      <c r="J5">
        <f>(集体!J12+非私营!J12+私营!B12)/3</f>
        <v>34186</v>
      </c>
      <c r="K5">
        <f>(集体!K12+非私营!K12+私营!K12)/3</f>
        <v>74366.6666666667</v>
      </c>
      <c r="L5">
        <f>(集体!L12+集体!L12)/2</f>
        <v>90742</v>
      </c>
      <c r="M5">
        <f>(集体!M12+非私营!M12+私营!M12)/3</f>
        <v>79868.6666666667</v>
      </c>
      <c r="N5">
        <f>(集体!H12+非私营!H12+私营!H12)/3</f>
        <v>62330.3333333333</v>
      </c>
      <c r="O5">
        <f>(集体!O12+非私营!O12+私营!O12)/3</f>
        <v>53705.6666666667</v>
      </c>
      <c r="P5">
        <f>(集体!P12+非私营!P12+私营!P12)/3</f>
        <v>96518.3333333333</v>
      </c>
      <c r="Q5">
        <f>(集体!Q12+非私营!Q12+私营!Q12)/3</f>
        <v>64628.6666666667</v>
      </c>
      <c r="R5">
        <f>(集体!R12+非私营!R12+私营!R12)/3</f>
        <v>63085.3333333333</v>
      </c>
      <c r="S5">
        <f>(集体!S12+非私营!S12+私营!C12)/3</f>
        <v>108083.666666667</v>
      </c>
      <c r="T5">
        <f>(集体!T12+非私营!T12)/2</f>
        <v>91000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topLeftCell="E1" workbookViewId="0">
      <selection activeCell="T12" sqref="T12"/>
    </sheetView>
  </sheetViews>
  <sheetFormatPr defaultColWidth="9" defaultRowHeight="14.25"/>
  <cols>
    <col min="2" max="2" width="42.2166666666667" customWidth="1"/>
    <col min="3" max="3" width="46.4416666666667" customWidth="1"/>
    <col min="4" max="4" width="61.6666666666667" customWidth="1"/>
    <col min="5" max="5" width="45" customWidth="1"/>
  </cols>
  <sheetData>
    <row r="1" spans="1:20">
      <c r="A1" t="s">
        <v>0</v>
      </c>
      <c r="B1" t="s">
        <v>20</v>
      </c>
      <c r="C1" t="s">
        <v>21</v>
      </c>
      <c r="D1" t="s">
        <v>22</v>
      </c>
      <c r="E1" t="s">
        <v>23</v>
      </c>
      <c r="F1" t="s">
        <v>5</v>
      </c>
      <c r="G1" t="s">
        <v>24</v>
      </c>
      <c r="H1" t="s">
        <v>7</v>
      </c>
      <c r="I1" t="s">
        <v>25</v>
      </c>
      <c r="J1" t="s">
        <v>9</v>
      </c>
      <c r="K1" s="2" t="s">
        <v>26</v>
      </c>
      <c r="L1" s="2" t="s">
        <v>27</v>
      </c>
      <c r="M1" s="2" t="s">
        <v>28</v>
      </c>
      <c r="N1" s="2" t="s">
        <v>29</v>
      </c>
      <c r="O1" s="2" t="s">
        <v>30</v>
      </c>
      <c r="P1" s="2" t="s">
        <v>31</v>
      </c>
      <c r="Q1" s="2" t="s">
        <v>32</v>
      </c>
      <c r="R1" s="2" t="s">
        <v>33</v>
      </c>
      <c r="S1" s="2" t="s">
        <v>34</v>
      </c>
      <c r="T1" s="2" t="s">
        <v>35</v>
      </c>
    </row>
    <row r="2" spans="1:20">
      <c r="A2">
        <v>2009</v>
      </c>
      <c r="B2">
        <v>16569</v>
      </c>
      <c r="C2">
        <v>14777</v>
      </c>
      <c r="D2">
        <v>30904</v>
      </c>
      <c r="E2">
        <v>17538</v>
      </c>
      <c r="F2">
        <v>17565</v>
      </c>
      <c r="G2">
        <v>29369</v>
      </c>
      <c r="H2">
        <v>17620</v>
      </c>
      <c r="I2">
        <v>20075</v>
      </c>
      <c r="J2">
        <v>15392</v>
      </c>
      <c r="K2" s="2">
        <v>22177</v>
      </c>
      <c r="L2" s="2">
        <v>27618</v>
      </c>
      <c r="M2" s="2">
        <v>27515</v>
      </c>
      <c r="N2" s="2">
        <v>18509</v>
      </c>
      <c r="O2" s="2">
        <v>16891</v>
      </c>
      <c r="P2" s="2">
        <v>33025</v>
      </c>
      <c r="Q2" s="2">
        <v>19276</v>
      </c>
      <c r="R2" s="2">
        <v>22516</v>
      </c>
      <c r="S2" s="2">
        <v>37453</v>
      </c>
      <c r="T2" s="2">
        <v>26039</v>
      </c>
    </row>
    <row r="3" spans="1:20">
      <c r="A3">
        <v>2010</v>
      </c>
      <c r="B3">
        <v>18808</v>
      </c>
      <c r="C3">
        <v>16816</v>
      </c>
      <c r="D3">
        <v>37576</v>
      </c>
      <c r="E3">
        <v>19882</v>
      </c>
      <c r="F3">
        <v>20210</v>
      </c>
      <c r="G3">
        <v>33851</v>
      </c>
      <c r="H3">
        <v>20841</v>
      </c>
      <c r="I3">
        <v>23791</v>
      </c>
      <c r="J3">
        <v>18156</v>
      </c>
      <c r="K3" s="2">
        <v>24796</v>
      </c>
      <c r="L3" s="2">
        <v>32645</v>
      </c>
      <c r="M3" s="2">
        <v>31486</v>
      </c>
      <c r="N3" s="2">
        <v>20818</v>
      </c>
      <c r="O3" s="2">
        <v>18551</v>
      </c>
      <c r="P3" s="2">
        <v>37538</v>
      </c>
      <c r="Q3" s="2">
        <v>20981</v>
      </c>
      <c r="R3" s="2">
        <v>24617</v>
      </c>
      <c r="S3" s="2">
        <v>44154</v>
      </c>
      <c r="T3" s="2">
        <v>26957</v>
      </c>
    </row>
    <row r="4" spans="1:20">
      <c r="A4">
        <v>2011</v>
      </c>
      <c r="B4">
        <v>23327</v>
      </c>
      <c r="C4">
        <v>19982</v>
      </c>
      <c r="D4">
        <v>40344</v>
      </c>
      <c r="E4">
        <v>24927</v>
      </c>
      <c r="F4">
        <v>25027</v>
      </c>
      <c r="G4">
        <v>36122</v>
      </c>
      <c r="H4">
        <v>25031</v>
      </c>
      <c r="I4">
        <v>30114</v>
      </c>
      <c r="J4">
        <v>21887</v>
      </c>
      <c r="K4" s="2">
        <v>30051</v>
      </c>
      <c r="L4" s="2">
        <v>37853</v>
      </c>
      <c r="M4" s="2">
        <v>36355</v>
      </c>
      <c r="N4" s="2">
        <v>24834</v>
      </c>
      <c r="O4" s="2">
        <v>20987</v>
      </c>
      <c r="P4" s="2">
        <v>47764</v>
      </c>
      <c r="Q4" s="2">
        <v>24499</v>
      </c>
      <c r="R4" s="2">
        <v>29661</v>
      </c>
      <c r="S4" s="2">
        <v>52984</v>
      </c>
      <c r="T4" s="2">
        <v>35277</v>
      </c>
    </row>
    <row r="5" spans="1:20">
      <c r="A5">
        <v>2012</v>
      </c>
      <c r="B5">
        <v>27535</v>
      </c>
      <c r="C5">
        <v>23096</v>
      </c>
      <c r="D5">
        <v>38770</v>
      </c>
      <c r="E5">
        <v>28474</v>
      </c>
      <c r="F5">
        <v>29607</v>
      </c>
      <c r="G5">
        <v>39587</v>
      </c>
      <c r="H5">
        <v>29538</v>
      </c>
      <c r="I5">
        <v>35953</v>
      </c>
      <c r="J5">
        <v>22592</v>
      </c>
      <c r="K5" s="2">
        <v>33433</v>
      </c>
      <c r="L5" s="2">
        <v>43265</v>
      </c>
      <c r="M5" s="2">
        <v>41061</v>
      </c>
      <c r="N5" s="2">
        <v>27415</v>
      </c>
      <c r="O5" s="2">
        <v>24432</v>
      </c>
      <c r="P5" s="2">
        <v>46890</v>
      </c>
      <c r="Q5" s="2">
        <v>29583</v>
      </c>
      <c r="R5" s="2">
        <v>34365</v>
      </c>
      <c r="S5" s="2">
        <v>61756</v>
      </c>
      <c r="T5" s="2">
        <v>41285</v>
      </c>
    </row>
    <row r="6" spans="1:20">
      <c r="A6">
        <v>2013</v>
      </c>
      <c r="B6">
        <v>39491</v>
      </c>
      <c r="C6">
        <v>26200</v>
      </c>
      <c r="D6">
        <v>40268</v>
      </c>
      <c r="E6">
        <v>31772</v>
      </c>
      <c r="F6">
        <v>33893</v>
      </c>
      <c r="G6">
        <v>45082</v>
      </c>
      <c r="H6">
        <v>34689</v>
      </c>
      <c r="I6">
        <v>39007</v>
      </c>
      <c r="J6">
        <v>26754</v>
      </c>
      <c r="K6" s="2">
        <v>37715</v>
      </c>
      <c r="L6" s="2">
        <v>48990</v>
      </c>
      <c r="M6" s="2">
        <v>47610</v>
      </c>
      <c r="N6" s="2">
        <v>31005</v>
      </c>
      <c r="O6" s="2">
        <v>27855</v>
      </c>
      <c r="P6" s="2">
        <v>52204</v>
      </c>
      <c r="Q6" s="2">
        <v>33296</v>
      </c>
      <c r="R6" s="2">
        <v>37155</v>
      </c>
      <c r="S6" s="2">
        <v>70249</v>
      </c>
      <c r="T6" s="2">
        <v>45859</v>
      </c>
    </row>
    <row r="7" spans="1:20">
      <c r="A7">
        <v>2014</v>
      </c>
      <c r="B7">
        <v>34925</v>
      </c>
      <c r="C7">
        <v>29069</v>
      </c>
      <c r="D7">
        <v>42253</v>
      </c>
      <c r="E7">
        <v>35018</v>
      </c>
      <c r="F7">
        <v>36932</v>
      </c>
      <c r="G7">
        <v>49023</v>
      </c>
      <c r="H7">
        <v>38350</v>
      </c>
      <c r="I7">
        <v>41092</v>
      </c>
      <c r="J7">
        <v>30809</v>
      </c>
      <c r="K7" s="2">
        <v>41647</v>
      </c>
      <c r="L7" s="2">
        <v>54122</v>
      </c>
      <c r="M7" s="2">
        <v>51166</v>
      </c>
      <c r="N7" s="2">
        <v>37642</v>
      </c>
      <c r="O7" s="2">
        <v>31291</v>
      </c>
      <c r="P7" s="2">
        <v>56711</v>
      </c>
      <c r="Q7" s="2">
        <v>36833</v>
      </c>
      <c r="R7" s="2">
        <v>40429</v>
      </c>
      <c r="S7" s="2">
        <v>77236</v>
      </c>
      <c r="T7" s="2">
        <v>48465</v>
      </c>
    </row>
    <row r="8" spans="1:20">
      <c r="A8">
        <v>2015</v>
      </c>
      <c r="B8">
        <v>37197</v>
      </c>
      <c r="C8">
        <v>31804</v>
      </c>
      <c r="D8">
        <v>50901</v>
      </c>
      <c r="E8">
        <v>37461</v>
      </c>
      <c r="F8">
        <v>39276</v>
      </c>
      <c r="G8">
        <v>54395</v>
      </c>
      <c r="H8">
        <v>42026</v>
      </c>
      <c r="I8">
        <v>42900</v>
      </c>
      <c r="J8">
        <v>39049</v>
      </c>
      <c r="K8" s="2">
        <v>49577</v>
      </c>
      <c r="L8" s="2">
        <v>57917</v>
      </c>
      <c r="M8" s="2">
        <v>55810</v>
      </c>
      <c r="N8" s="2">
        <v>41566</v>
      </c>
      <c r="O8" s="2">
        <v>33262</v>
      </c>
      <c r="P8" s="2">
        <v>58849</v>
      </c>
      <c r="Q8" s="2">
        <v>40731</v>
      </c>
      <c r="R8" s="2">
        <v>44062</v>
      </c>
      <c r="S8" s="2">
        <v>82944</v>
      </c>
      <c r="T8" s="2">
        <v>55179</v>
      </c>
    </row>
    <row r="9" spans="1:20">
      <c r="A9">
        <v>2016</v>
      </c>
      <c r="B9">
        <v>41873</v>
      </c>
      <c r="C9">
        <v>33629</v>
      </c>
      <c r="D9">
        <v>53981</v>
      </c>
      <c r="E9">
        <v>40771</v>
      </c>
      <c r="F9">
        <v>41141</v>
      </c>
      <c r="G9">
        <v>57804</v>
      </c>
      <c r="H9">
        <v>44753</v>
      </c>
      <c r="I9">
        <v>42768</v>
      </c>
      <c r="J9">
        <v>41121</v>
      </c>
      <c r="K9" s="2">
        <v>56222</v>
      </c>
      <c r="L9" s="2">
        <v>63920</v>
      </c>
      <c r="M9" s="2">
        <v>64833</v>
      </c>
      <c r="N9" s="2">
        <v>43106</v>
      </c>
      <c r="O9" s="2">
        <v>36706</v>
      </c>
      <c r="P9" s="2">
        <v>66959</v>
      </c>
      <c r="Q9" s="2">
        <v>45810</v>
      </c>
      <c r="R9" s="2">
        <v>47305</v>
      </c>
      <c r="S9" s="2">
        <v>89811</v>
      </c>
      <c r="T9" s="2">
        <v>60861</v>
      </c>
    </row>
    <row r="10" spans="1:20">
      <c r="A10">
        <v>2017</v>
      </c>
      <c r="B10">
        <v>44613</v>
      </c>
      <c r="C10">
        <v>35094</v>
      </c>
      <c r="D10">
        <v>83191</v>
      </c>
      <c r="E10">
        <v>42549</v>
      </c>
      <c r="F10">
        <v>42608</v>
      </c>
      <c r="G10">
        <v>60259</v>
      </c>
      <c r="H10">
        <v>48202</v>
      </c>
      <c r="I10">
        <v>44930</v>
      </c>
      <c r="J10">
        <v>44392</v>
      </c>
      <c r="K10" s="2">
        <v>56948</v>
      </c>
      <c r="L10" s="2">
        <v>70485</v>
      </c>
      <c r="M10" s="2">
        <v>74102</v>
      </c>
      <c r="N10" s="2">
        <v>45646</v>
      </c>
      <c r="O10" s="2">
        <v>41348</v>
      </c>
      <c r="P10" s="2">
        <v>75188</v>
      </c>
      <c r="Q10" s="2">
        <v>48536</v>
      </c>
      <c r="R10" s="2">
        <v>49486</v>
      </c>
      <c r="S10" s="2">
        <v>99635</v>
      </c>
      <c r="T10" s="2">
        <v>67206</v>
      </c>
    </row>
    <row r="11" spans="1:20">
      <c r="A11">
        <v>2018</v>
      </c>
      <c r="B11">
        <v>43388</v>
      </c>
      <c r="C11">
        <v>38885</v>
      </c>
      <c r="D11">
        <v>75603</v>
      </c>
      <c r="E11">
        <v>46818</v>
      </c>
      <c r="F11">
        <v>45846</v>
      </c>
      <c r="G11">
        <v>64236</v>
      </c>
      <c r="H11">
        <v>50643</v>
      </c>
      <c r="I11">
        <v>55637</v>
      </c>
      <c r="J11">
        <v>46395</v>
      </c>
      <c r="K11" s="2">
        <v>66732</v>
      </c>
      <c r="L11" s="2">
        <v>78734</v>
      </c>
      <c r="M11" s="2">
        <v>82160</v>
      </c>
      <c r="N11" s="2">
        <v>50593</v>
      </c>
      <c r="O11" s="2">
        <v>45363</v>
      </c>
      <c r="P11" s="2">
        <v>85103</v>
      </c>
      <c r="Q11" s="2">
        <v>50652</v>
      </c>
      <c r="R11" s="2">
        <v>54359</v>
      </c>
      <c r="S11" s="2">
        <v>109373</v>
      </c>
      <c r="T11" s="2">
        <v>82918</v>
      </c>
    </row>
    <row r="12" spans="1:20">
      <c r="A12">
        <v>2019</v>
      </c>
      <c r="B12">
        <v>49222</v>
      </c>
      <c r="C12">
        <v>43064</v>
      </c>
      <c r="D12">
        <v>74246</v>
      </c>
      <c r="E12">
        <v>47869</v>
      </c>
      <c r="F12">
        <v>47659</v>
      </c>
      <c r="G12">
        <v>51051</v>
      </c>
      <c r="H12">
        <v>54677</v>
      </c>
      <c r="I12">
        <v>65177</v>
      </c>
      <c r="J12">
        <v>25458</v>
      </c>
      <c r="K12" s="2">
        <v>66103</v>
      </c>
      <c r="L12" s="2">
        <v>90742</v>
      </c>
      <c r="M12" s="2">
        <v>91164</v>
      </c>
      <c r="N12" s="2">
        <v>53167</v>
      </c>
      <c r="O12" s="2">
        <v>55515</v>
      </c>
      <c r="P12" s="2">
        <v>88454</v>
      </c>
      <c r="Q12" s="2">
        <v>48448</v>
      </c>
      <c r="R12" s="2">
        <v>54683</v>
      </c>
      <c r="S12" s="2">
        <v>116739</v>
      </c>
      <c r="T12" s="2">
        <v>87631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topLeftCell="D1" workbookViewId="0">
      <selection activeCell="T12" sqref="T12"/>
    </sheetView>
  </sheetViews>
  <sheetFormatPr defaultColWidth="9" defaultRowHeight="14.25"/>
  <cols>
    <col min="2" max="2" width="49.775" customWidth="1"/>
    <col min="3" max="3" width="42.4416666666667" customWidth="1"/>
    <col min="4" max="4" width="48.5583333333333" customWidth="1"/>
  </cols>
  <sheetData>
    <row r="1" spans="1:20">
      <c r="A1" t="s">
        <v>0</v>
      </c>
      <c r="B1" t="s">
        <v>36</v>
      </c>
      <c r="C1" t="s">
        <v>37</v>
      </c>
      <c r="D1" t="s">
        <v>38</v>
      </c>
      <c r="E1" t="s">
        <v>39</v>
      </c>
      <c r="F1" t="s">
        <v>40</v>
      </c>
      <c r="G1" t="s">
        <v>41</v>
      </c>
      <c r="H1" t="s">
        <v>42</v>
      </c>
      <c r="I1" t="s">
        <v>43</v>
      </c>
      <c r="J1" t="s">
        <v>44</v>
      </c>
      <c r="K1" s="2" t="s">
        <v>45</v>
      </c>
      <c r="L1" s="2" t="s">
        <v>46</v>
      </c>
      <c r="M1" s="2" t="s">
        <v>47</v>
      </c>
      <c r="N1" s="2" t="s">
        <v>48</v>
      </c>
      <c r="O1" s="2" t="s">
        <v>49</v>
      </c>
      <c r="P1" s="2" t="s">
        <v>50</v>
      </c>
      <c r="Q1" s="2" t="s">
        <v>51</v>
      </c>
      <c r="R1" s="2" t="s">
        <v>52</v>
      </c>
      <c r="S1" s="2" t="s">
        <v>53</v>
      </c>
      <c r="T1" t="s">
        <v>54</v>
      </c>
    </row>
    <row r="2" spans="1:20">
      <c r="A2">
        <v>2009</v>
      </c>
      <c r="B2">
        <v>20860</v>
      </c>
      <c r="C2">
        <v>29139</v>
      </c>
      <c r="D2">
        <v>58154</v>
      </c>
      <c r="E2">
        <v>24161</v>
      </c>
      <c r="F2">
        <v>35315</v>
      </c>
      <c r="G2">
        <v>41869</v>
      </c>
      <c r="H2">
        <v>26810</v>
      </c>
      <c r="I2">
        <v>38038</v>
      </c>
      <c r="J2">
        <v>14356</v>
      </c>
      <c r="K2" s="2">
        <v>37755</v>
      </c>
      <c r="L2" s="2">
        <v>35662</v>
      </c>
      <c r="M2" s="2">
        <v>34543</v>
      </c>
      <c r="N2" s="2">
        <v>25172</v>
      </c>
      <c r="O2" s="2">
        <v>23159</v>
      </c>
      <c r="P2" s="2">
        <v>50143</v>
      </c>
      <c r="Q2" s="2">
        <v>35494</v>
      </c>
      <c r="R2" s="2">
        <v>32242</v>
      </c>
      <c r="S2" s="2">
        <v>60398</v>
      </c>
      <c r="T2">
        <v>35326</v>
      </c>
    </row>
    <row r="3" spans="1:20">
      <c r="A3">
        <v>2010</v>
      </c>
      <c r="B3">
        <v>23382</v>
      </c>
      <c r="C3">
        <v>33635</v>
      </c>
      <c r="D3">
        <v>64436</v>
      </c>
      <c r="E3">
        <v>27529</v>
      </c>
      <c r="F3">
        <v>40466</v>
      </c>
      <c r="G3">
        <v>47309</v>
      </c>
      <c r="H3">
        <v>30916</v>
      </c>
      <c r="I3">
        <v>44196</v>
      </c>
      <c r="J3">
        <v>16717</v>
      </c>
      <c r="K3" s="2">
        <v>41428</v>
      </c>
      <c r="L3" s="2">
        <v>40232</v>
      </c>
      <c r="M3" s="2">
        <v>38968</v>
      </c>
      <c r="N3" s="2">
        <v>28206</v>
      </c>
      <c r="O3" s="2">
        <v>25544</v>
      </c>
      <c r="P3" s="2">
        <v>56376</v>
      </c>
      <c r="Q3" s="2">
        <v>39566</v>
      </c>
      <c r="R3" s="2">
        <v>35870</v>
      </c>
      <c r="S3" s="2">
        <v>70146</v>
      </c>
      <c r="T3">
        <v>38242</v>
      </c>
    </row>
    <row r="4" spans="1:20">
      <c r="A4">
        <v>2011</v>
      </c>
      <c r="B4">
        <v>27486</v>
      </c>
      <c r="C4">
        <v>40654</v>
      </c>
      <c r="D4">
        <v>70918</v>
      </c>
      <c r="E4">
        <v>32103</v>
      </c>
      <c r="F4">
        <v>47078</v>
      </c>
      <c r="G4">
        <v>52723</v>
      </c>
      <c r="H4">
        <v>36665</v>
      </c>
      <c r="I4">
        <v>52230</v>
      </c>
      <c r="J4">
        <v>19469</v>
      </c>
      <c r="K4" s="2">
        <v>47878</v>
      </c>
      <c r="L4" s="2">
        <v>46206</v>
      </c>
      <c r="M4" s="2">
        <v>43194</v>
      </c>
      <c r="N4" s="2">
        <v>33169</v>
      </c>
      <c r="O4" s="2">
        <v>28868</v>
      </c>
      <c r="P4" s="2">
        <v>64252</v>
      </c>
      <c r="Q4" s="2">
        <v>46976</v>
      </c>
      <c r="R4" s="2">
        <v>42837</v>
      </c>
      <c r="S4" s="2">
        <v>81109</v>
      </c>
      <c r="T4">
        <v>42062</v>
      </c>
    </row>
    <row r="5" spans="1:20">
      <c r="A5">
        <v>2012</v>
      </c>
      <c r="B5">
        <v>31267</v>
      </c>
      <c r="C5">
        <v>46340</v>
      </c>
      <c r="D5">
        <v>80510</v>
      </c>
      <c r="E5">
        <v>36483</v>
      </c>
      <c r="F5">
        <v>53391</v>
      </c>
      <c r="G5">
        <v>58202</v>
      </c>
      <c r="H5">
        <v>41650</v>
      </c>
      <c r="I5">
        <v>56946</v>
      </c>
      <c r="J5">
        <v>22687</v>
      </c>
      <c r="K5" s="2">
        <v>53558</v>
      </c>
      <c r="L5" s="2">
        <v>52564</v>
      </c>
      <c r="M5" s="2">
        <v>47734</v>
      </c>
      <c r="N5" s="2">
        <v>35135</v>
      </c>
      <c r="O5" s="2">
        <v>32343</v>
      </c>
      <c r="P5" s="2">
        <v>69254</v>
      </c>
      <c r="Q5" s="2">
        <v>53162</v>
      </c>
      <c r="R5" s="2">
        <v>46764</v>
      </c>
      <c r="S5" s="2">
        <v>89743</v>
      </c>
      <c r="T5">
        <v>46074</v>
      </c>
    </row>
    <row r="6" spans="1:20">
      <c r="A6">
        <v>2013</v>
      </c>
      <c r="B6">
        <v>34044</v>
      </c>
      <c r="C6">
        <v>50308</v>
      </c>
      <c r="D6">
        <v>90915</v>
      </c>
      <c r="E6">
        <v>42072</v>
      </c>
      <c r="F6">
        <v>57993</v>
      </c>
      <c r="G6">
        <v>67085</v>
      </c>
      <c r="H6">
        <v>46431</v>
      </c>
      <c r="I6">
        <v>60138</v>
      </c>
      <c r="J6">
        <v>25820</v>
      </c>
      <c r="K6" s="2">
        <v>59336</v>
      </c>
      <c r="L6" s="2">
        <v>57979</v>
      </c>
      <c r="M6" s="2">
        <v>51950</v>
      </c>
      <c r="N6" s="2">
        <v>38429</v>
      </c>
      <c r="O6" s="2">
        <v>36123</v>
      </c>
      <c r="P6" s="2">
        <v>76602</v>
      </c>
      <c r="Q6" s="2">
        <v>62538</v>
      </c>
      <c r="R6" s="2">
        <v>51048</v>
      </c>
      <c r="S6" s="2">
        <v>99653</v>
      </c>
      <c r="T6">
        <v>49259</v>
      </c>
    </row>
    <row r="7" spans="1:20">
      <c r="A7">
        <v>2014</v>
      </c>
      <c r="B7">
        <v>37264</v>
      </c>
      <c r="C7">
        <v>55838</v>
      </c>
      <c r="D7">
        <v>100845</v>
      </c>
      <c r="E7">
        <v>45804</v>
      </c>
      <c r="F7">
        <v>63416</v>
      </c>
      <c r="G7">
        <v>73339</v>
      </c>
      <c r="H7">
        <v>51369</v>
      </c>
      <c r="I7">
        <v>61677</v>
      </c>
      <c r="J7">
        <v>28356</v>
      </c>
      <c r="K7" s="2">
        <v>64375</v>
      </c>
      <c r="L7" s="2">
        <v>63267</v>
      </c>
      <c r="M7" s="2">
        <v>56580</v>
      </c>
      <c r="N7" s="2">
        <v>41882</v>
      </c>
      <c r="O7" s="2">
        <v>39198</v>
      </c>
      <c r="P7" s="2">
        <v>82259</v>
      </c>
      <c r="Q7" s="2">
        <v>67131</v>
      </c>
      <c r="R7" s="2">
        <v>55568</v>
      </c>
      <c r="S7" s="2">
        <v>108273</v>
      </c>
      <c r="T7">
        <v>53110</v>
      </c>
    </row>
    <row r="8" spans="1:20">
      <c r="A8">
        <v>2015</v>
      </c>
      <c r="B8">
        <v>40806</v>
      </c>
      <c r="C8">
        <v>60328</v>
      </c>
      <c r="D8">
        <v>112042</v>
      </c>
      <c r="E8">
        <v>48886</v>
      </c>
      <c r="F8">
        <v>68822</v>
      </c>
      <c r="G8">
        <v>78886</v>
      </c>
      <c r="H8">
        <v>55324</v>
      </c>
      <c r="I8">
        <v>59404</v>
      </c>
      <c r="J8">
        <v>31947</v>
      </c>
      <c r="K8" s="2">
        <v>72764</v>
      </c>
      <c r="L8" s="2">
        <v>71624</v>
      </c>
      <c r="M8" s="2">
        <v>66592</v>
      </c>
      <c r="N8" s="2">
        <v>44802</v>
      </c>
      <c r="O8" s="2">
        <v>43528</v>
      </c>
      <c r="P8" s="2">
        <v>89410</v>
      </c>
      <c r="Q8" s="2">
        <v>72489</v>
      </c>
      <c r="R8" s="2">
        <v>60244</v>
      </c>
      <c r="S8" s="2">
        <v>114777</v>
      </c>
      <c r="T8">
        <v>62323</v>
      </c>
    </row>
    <row r="9" spans="1:20">
      <c r="A9">
        <v>2016</v>
      </c>
      <c r="B9">
        <v>43382</v>
      </c>
      <c r="C9">
        <v>65061</v>
      </c>
      <c r="D9">
        <v>122478</v>
      </c>
      <c r="E9">
        <v>52082</v>
      </c>
      <c r="F9">
        <v>73650</v>
      </c>
      <c r="G9">
        <v>83863</v>
      </c>
      <c r="H9">
        <v>59470</v>
      </c>
      <c r="I9">
        <v>60544</v>
      </c>
      <c r="J9">
        <v>33612</v>
      </c>
      <c r="K9" s="2">
        <v>79875</v>
      </c>
      <c r="L9" s="2">
        <v>80026</v>
      </c>
      <c r="M9" s="2">
        <v>74498</v>
      </c>
      <c r="N9" s="2">
        <v>47577</v>
      </c>
      <c r="O9" s="2">
        <v>47750</v>
      </c>
      <c r="P9" s="2">
        <v>96638</v>
      </c>
      <c r="Q9" s="2">
        <v>76782</v>
      </c>
      <c r="R9" s="2">
        <v>65497</v>
      </c>
      <c r="S9" s="2">
        <v>117418</v>
      </c>
      <c r="T9">
        <v>70959</v>
      </c>
    </row>
    <row r="10" spans="1:20">
      <c r="A10">
        <v>2017</v>
      </c>
      <c r="B10">
        <v>45751</v>
      </c>
      <c r="C10">
        <v>71201</v>
      </c>
      <c r="D10">
        <v>133150</v>
      </c>
      <c r="E10">
        <v>55568</v>
      </c>
      <c r="F10">
        <v>80225</v>
      </c>
      <c r="G10">
        <v>90348</v>
      </c>
      <c r="H10">
        <v>64452</v>
      </c>
      <c r="I10">
        <v>69500</v>
      </c>
      <c r="J10">
        <v>36504</v>
      </c>
      <c r="K10" s="2">
        <v>87803</v>
      </c>
      <c r="L10" s="2">
        <v>89648</v>
      </c>
      <c r="M10" s="2">
        <v>83412</v>
      </c>
      <c r="N10" s="2">
        <v>50552</v>
      </c>
      <c r="O10" s="2">
        <v>52229</v>
      </c>
      <c r="P10" s="2">
        <v>107815</v>
      </c>
      <c r="Q10" s="2">
        <v>81393</v>
      </c>
      <c r="R10" s="2">
        <v>69277</v>
      </c>
      <c r="S10" s="2">
        <v>122851</v>
      </c>
      <c r="T10">
        <v>80372</v>
      </c>
    </row>
    <row r="11" spans="1:20">
      <c r="A11">
        <v>2018</v>
      </c>
      <c r="B11">
        <v>48260</v>
      </c>
      <c r="C11">
        <v>80551</v>
      </c>
      <c r="D11">
        <v>147678</v>
      </c>
      <c r="E11">
        <v>60501</v>
      </c>
      <c r="F11">
        <v>88508</v>
      </c>
      <c r="G11">
        <v>100162</v>
      </c>
      <c r="H11">
        <v>72088</v>
      </c>
      <c r="I11">
        <v>81429</v>
      </c>
      <c r="J11">
        <v>36466</v>
      </c>
      <c r="K11" s="2">
        <v>98621</v>
      </c>
      <c r="L11" s="2">
        <v>98118</v>
      </c>
      <c r="M11" s="2">
        <v>92383</v>
      </c>
      <c r="N11" s="2">
        <v>55343</v>
      </c>
      <c r="O11" s="2">
        <v>56670</v>
      </c>
      <c r="P11" s="2">
        <v>123343</v>
      </c>
      <c r="Q11" s="2">
        <v>85147</v>
      </c>
      <c r="R11" s="2">
        <v>75281</v>
      </c>
      <c r="S11" s="2">
        <v>129837</v>
      </c>
      <c r="T11">
        <v>87932</v>
      </c>
    </row>
    <row r="12" spans="1:20">
      <c r="A12">
        <v>2019</v>
      </c>
      <c r="B12">
        <v>50346</v>
      </c>
      <c r="C12">
        <v>89047</v>
      </c>
      <c r="D12">
        <v>161352</v>
      </c>
      <c r="E12">
        <v>65580</v>
      </c>
      <c r="F12">
        <v>97050</v>
      </c>
      <c r="G12">
        <v>107733</v>
      </c>
      <c r="H12">
        <v>78147</v>
      </c>
      <c r="I12">
        <v>91068</v>
      </c>
      <c r="J12">
        <v>39340</v>
      </c>
      <c r="K12" s="2">
        <v>107708</v>
      </c>
      <c r="L12" s="2">
        <v>108903</v>
      </c>
      <c r="M12" s="2">
        <v>97681</v>
      </c>
      <c r="N12" s="2">
        <v>60232</v>
      </c>
      <c r="O12" s="2">
        <v>61158</v>
      </c>
      <c r="P12" s="2">
        <v>133459</v>
      </c>
      <c r="Q12" s="2">
        <v>88190</v>
      </c>
      <c r="R12" s="2">
        <v>80157</v>
      </c>
      <c r="S12" s="2">
        <v>131405</v>
      </c>
      <c r="T12">
        <v>94369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2"/>
  <sheetViews>
    <sheetView topLeftCell="G1" workbookViewId="0">
      <selection activeCell="O1" sqref="O1"/>
    </sheetView>
  </sheetViews>
  <sheetFormatPr defaultColWidth="9" defaultRowHeight="14.25"/>
  <cols>
    <col min="2" max="2" width="51.1083333333333" customWidth="1"/>
    <col min="3" max="3" width="42.775" customWidth="1"/>
    <col min="4" max="4" width="50.6666666666667" customWidth="1"/>
    <col min="5" max="5" width="43.2166666666667" customWidth="1"/>
    <col min="6" max="6" width="57.4416666666667" customWidth="1"/>
    <col min="7" max="7" width="51.4416666666667" customWidth="1"/>
  </cols>
  <sheetData>
    <row r="1" ht="16.5" spans="1:19">
      <c r="A1" s="1" t="s">
        <v>0</v>
      </c>
      <c r="B1" t="s">
        <v>55</v>
      </c>
      <c r="C1" t="s">
        <v>56</v>
      </c>
      <c r="D1" t="s">
        <v>57</v>
      </c>
      <c r="E1" t="s">
        <v>58</v>
      </c>
      <c r="F1" t="s">
        <v>59</v>
      </c>
      <c r="G1" t="s">
        <v>60</v>
      </c>
      <c r="H1" t="s">
        <v>61</v>
      </c>
      <c r="I1" t="s">
        <v>62</v>
      </c>
      <c r="J1" t="s">
        <v>63</v>
      </c>
      <c r="K1" t="s">
        <v>64</v>
      </c>
      <c r="L1" t="s">
        <v>65</v>
      </c>
      <c r="M1" t="s">
        <v>66</v>
      </c>
      <c r="N1" t="s">
        <v>67</v>
      </c>
      <c r="O1" t="s">
        <v>68</v>
      </c>
      <c r="P1" t="s">
        <v>69</v>
      </c>
      <c r="Q1" t="s">
        <v>70</v>
      </c>
      <c r="R1" t="s">
        <v>71</v>
      </c>
      <c r="S1" t="s">
        <v>72</v>
      </c>
    </row>
    <row r="2" spans="1:19">
      <c r="A2">
        <v>2009</v>
      </c>
      <c r="B2">
        <v>14584.6306098665</v>
      </c>
      <c r="C2">
        <v>30452</v>
      </c>
      <c r="D2">
        <v>15623</v>
      </c>
      <c r="E2">
        <v>17775</v>
      </c>
      <c r="F2">
        <v>28166</v>
      </c>
      <c r="G2">
        <v>19633.5350200194</v>
      </c>
      <c r="H2">
        <v>19867.0554432939</v>
      </c>
      <c r="I2">
        <v>17795.4379264291</v>
      </c>
      <c r="J2">
        <v>17259.9330925054</v>
      </c>
      <c r="K2">
        <v>17339</v>
      </c>
      <c r="L2">
        <v>18641</v>
      </c>
      <c r="M2">
        <v>21066</v>
      </c>
      <c r="N2">
        <v>15688</v>
      </c>
      <c r="O2">
        <v>17170</v>
      </c>
      <c r="P2">
        <v>26187</v>
      </c>
      <c r="Q2">
        <v>21334</v>
      </c>
      <c r="R2">
        <v>21334</v>
      </c>
      <c r="S2">
        <v>18552.6436611374</v>
      </c>
    </row>
    <row r="3" spans="1:19">
      <c r="A3">
        <v>2010</v>
      </c>
      <c r="B3">
        <v>16370</v>
      </c>
      <c r="C3">
        <v>30513</v>
      </c>
      <c r="D3">
        <v>17531</v>
      </c>
      <c r="E3">
        <v>19928</v>
      </c>
      <c r="F3">
        <v>31226</v>
      </c>
      <c r="G3">
        <v>21989</v>
      </c>
      <c r="H3">
        <v>22228</v>
      </c>
      <c r="I3">
        <v>18834</v>
      </c>
      <c r="J3">
        <v>20090</v>
      </c>
      <c r="K3">
        <v>20012</v>
      </c>
      <c r="L3">
        <v>21571</v>
      </c>
      <c r="M3">
        <v>21862</v>
      </c>
      <c r="N3">
        <v>18350</v>
      </c>
      <c r="O3">
        <v>19607</v>
      </c>
      <c r="P3">
        <v>28886</v>
      </c>
      <c r="Q3">
        <v>23879</v>
      </c>
      <c r="R3">
        <v>23228</v>
      </c>
      <c r="S3">
        <v>20981</v>
      </c>
    </row>
    <row r="4" spans="1:19">
      <c r="A4">
        <v>2011</v>
      </c>
      <c r="B4">
        <v>19223</v>
      </c>
      <c r="C4">
        <v>28664</v>
      </c>
      <c r="D4">
        <v>20882</v>
      </c>
      <c r="E4">
        <v>22791</v>
      </c>
      <c r="F4">
        <v>35562</v>
      </c>
      <c r="G4">
        <v>25949</v>
      </c>
      <c r="H4">
        <v>26108</v>
      </c>
      <c r="I4">
        <v>22091</v>
      </c>
      <c r="J4">
        <v>24138</v>
      </c>
      <c r="K4">
        <v>22666</v>
      </c>
      <c r="L4">
        <v>25590</v>
      </c>
      <c r="M4">
        <v>23636</v>
      </c>
      <c r="N4">
        <v>20543</v>
      </c>
      <c r="O4">
        <v>22958</v>
      </c>
      <c r="P4">
        <v>31320</v>
      </c>
      <c r="Q4">
        <v>27115</v>
      </c>
      <c r="R4">
        <v>27017</v>
      </c>
      <c r="S4">
        <v>25519</v>
      </c>
    </row>
    <row r="5" spans="1:19">
      <c r="A5">
        <v>2012</v>
      </c>
      <c r="B5">
        <v>21973</v>
      </c>
      <c r="C5">
        <v>32696</v>
      </c>
      <c r="D5">
        <v>23933</v>
      </c>
      <c r="E5">
        <v>27233</v>
      </c>
      <c r="F5">
        <v>39518</v>
      </c>
      <c r="G5">
        <v>28159</v>
      </c>
      <c r="H5">
        <v>30911</v>
      </c>
      <c r="I5">
        <v>25478</v>
      </c>
      <c r="J5">
        <v>28215</v>
      </c>
      <c r="K5">
        <v>26177</v>
      </c>
      <c r="L5">
        <v>29173</v>
      </c>
      <c r="M5">
        <v>26625</v>
      </c>
      <c r="N5">
        <v>24068</v>
      </c>
      <c r="O5">
        <v>26402</v>
      </c>
      <c r="P5">
        <v>36598</v>
      </c>
      <c r="Q5">
        <v>31796</v>
      </c>
      <c r="R5">
        <v>30778</v>
      </c>
      <c r="S5">
        <v>29684</v>
      </c>
    </row>
    <row r="6" spans="1:19">
      <c r="A6">
        <v>2013</v>
      </c>
      <c r="B6">
        <v>24645</v>
      </c>
      <c r="C6">
        <v>37253</v>
      </c>
      <c r="D6">
        <v>27352</v>
      </c>
      <c r="E6">
        <v>30604</v>
      </c>
      <c r="F6">
        <v>44060</v>
      </c>
      <c r="G6">
        <v>33141</v>
      </c>
      <c r="H6">
        <v>34882</v>
      </c>
      <c r="I6">
        <v>29597</v>
      </c>
      <c r="J6">
        <v>32035</v>
      </c>
      <c r="K6">
        <v>30402</v>
      </c>
      <c r="L6">
        <v>33862</v>
      </c>
      <c r="M6">
        <v>31521</v>
      </c>
      <c r="N6">
        <v>27483</v>
      </c>
      <c r="O6">
        <v>31241</v>
      </c>
      <c r="P6">
        <v>42854</v>
      </c>
      <c r="Q6">
        <v>36243</v>
      </c>
      <c r="R6">
        <v>35038</v>
      </c>
      <c r="S6">
        <v>33081</v>
      </c>
    </row>
    <row r="7" spans="1:19">
      <c r="A7">
        <v>2014</v>
      </c>
      <c r="B7">
        <v>26862</v>
      </c>
      <c r="C7">
        <v>41553</v>
      </c>
      <c r="D7">
        <v>29483</v>
      </c>
      <c r="E7">
        <v>33894</v>
      </c>
      <c r="F7">
        <v>51044</v>
      </c>
      <c r="G7">
        <v>38891</v>
      </c>
      <c r="H7">
        <v>38838</v>
      </c>
      <c r="I7">
        <v>33184</v>
      </c>
      <c r="J7">
        <v>35653</v>
      </c>
      <c r="K7">
        <v>32024</v>
      </c>
      <c r="L7">
        <v>37205</v>
      </c>
      <c r="M7">
        <v>33678</v>
      </c>
      <c r="N7">
        <v>30580</v>
      </c>
      <c r="O7">
        <v>33847</v>
      </c>
      <c r="P7">
        <v>47462</v>
      </c>
      <c r="Q7">
        <v>39414</v>
      </c>
      <c r="R7">
        <v>37826</v>
      </c>
      <c r="S7">
        <v>35819</v>
      </c>
    </row>
    <row r="8" spans="1:19">
      <c r="A8">
        <v>2015</v>
      </c>
      <c r="B8">
        <v>28869</v>
      </c>
      <c r="C8">
        <v>44898</v>
      </c>
      <c r="D8">
        <v>31889</v>
      </c>
      <c r="E8">
        <v>36635</v>
      </c>
      <c r="F8">
        <v>57719</v>
      </c>
      <c r="G8">
        <v>40495</v>
      </c>
      <c r="H8">
        <v>41710</v>
      </c>
      <c r="I8">
        <v>34631</v>
      </c>
      <c r="J8">
        <v>38948</v>
      </c>
      <c r="K8">
        <v>34974</v>
      </c>
      <c r="L8">
        <v>40558</v>
      </c>
      <c r="M8">
        <v>37040</v>
      </c>
      <c r="N8">
        <v>33203</v>
      </c>
      <c r="O8">
        <v>37222</v>
      </c>
      <c r="P8">
        <v>50441</v>
      </c>
      <c r="Q8">
        <v>43770</v>
      </c>
      <c r="R8">
        <v>41767</v>
      </c>
      <c r="S8">
        <v>38192</v>
      </c>
    </row>
    <row r="9" spans="1:19">
      <c r="A9">
        <v>2016</v>
      </c>
      <c r="B9">
        <v>31301</v>
      </c>
      <c r="C9">
        <v>50366</v>
      </c>
      <c r="D9">
        <v>34712</v>
      </c>
      <c r="E9">
        <v>39589</v>
      </c>
      <c r="F9">
        <v>63578</v>
      </c>
      <c r="G9">
        <v>42705</v>
      </c>
      <c r="H9">
        <v>44803</v>
      </c>
      <c r="I9">
        <v>38605</v>
      </c>
      <c r="J9">
        <v>42115</v>
      </c>
      <c r="K9">
        <v>38228</v>
      </c>
      <c r="L9">
        <v>43993</v>
      </c>
      <c r="M9">
        <v>39508</v>
      </c>
      <c r="N9">
        <v>35824</v>
      </c>
      <c r="O9">
        <v>40099</v>
      </c>
      <c r="P9">
        <v>54764</v>
      </c>
      <c r="Q9">
        <v>47836</v>
      </c>
      <c r="R9">
        <v>46063</v>
      </c>
      <c r="S9">
        <v>39600</v>
      </c>
    </row>
    <row r="10" spans="1:19">
      <c r="A10">
        <v>2017</v>
      </c>
      <c r="B10">
        <v>34272</v>
      </c>
      <c r="C10">
        <v>52289</v>
      </c>
      <c r="D10">
        <v>36886</v>
      </c>
      <c r="E10">
        <v>42359</v>
      </c>
      <c r="F10">
        <v>70415</v>
      </c>
      <c r="G10">
        <v>45852</v>
      </c>
      <c r="H10">
        <v>46944</v>
      </c>
      <c r="I10">
        <v>41510</v>
      </c>
      <c r="J10">
        <v>44991</v>
      </c>
      <c r="K10">
        <v>41201</v>
      </c>
      <c r="L10">
        <v>47296</v>
      </c>
      <c r="M10">
        <v>43263</v>
      </c>
      <c r="N10">
        <v>38417</v>
      </c>
      <c r="O10">
        <v>41061</v>
      </c>
      <c r="P10">
        <v>58102</v>
      </c>
      <c r="Q10">
        <v>51394</v>
      </c>
      <c r="R10">
        <v>48025</v>
      </c>
      <c r="S10">
        <v>41236</v>
      </c>
    </row>
    <row r="11" spans="1:19">
      <c r="A11">
        <v>2018</v>
      </c>
      <c r="B11">
        <v>36375</v>
      </c>
      <c r="C11">
        <v>62943</v>
      </c>
      <c r="D11">
        <v>39632</v>
      </c>
      <c r="E11">
        <v>45177</v>
      </c>
      <c r="F11">
        <v>76326</v>
      </c>
      <c r="G11">
        <v>50547</v>
      </c>
      <c r="H11">
        <v>50879</v>
      </c>
      <c r="I11">
        <v>44239</v>
      </c>
      <c r="J11">
        <v>49275</v>
      </c>
      <c r="K11">
        <v>44592</v>
      </c>
      <c r="L11">
        <v>52343</v>
      </c>
      <c r="M11">
        <v>46228</v>
      </c>
      <c r="N11">
        <v>41058</v>
      </c>
      <c r="O11">
        <v>42409</v>
      </c>
      <c r="P11">
        <v>61876</v>
      </c>
      <c r="Q11">
        <v>53382</v>
      </c>
      <c r="R11">
        <v>51393</v>
      </c>
      <c r="S11">
        <v>44096</v>
      </c>
    </row>
    <row r="12" spans="1:19">
      <c r="A12">
        <v>2019</v>
      </c>
      <c r="B12">
        <v>37760</v>
      </c>
      <c r="C12">
        <v>76107</v>
      </c>
      <c r="D12">
        <v>42424</v>
      </c>
      <c r="E12">
        <v>48722</v>
      </c>
      <c r="F12">
        <v>85301</v>
      </c>
      <c r="G12">
        <v>54006</v>
      </c>
      <c r="H12">
        <v>54167</v>
      </c>
      <c r="I12">
        <v>49633</v>
      </c>
      <c r="J12">
        <v>52858</v>
      </c>
      <c r="K12">
        <v>49289</v>
      </c>
      <c r="L12">
        <v>57140</v>
      </c>
      <c r="M12">
        <v>50761</v>
      </c>
      <c r="N12">
        <v>43926</v>
      </c>
      <c r="O12">
        <v>44444</v>
      </c>
      <c r="P12">
        <v>67642</v>
      </c>
      <c r="Q12">
        <v>57248</v>
      </c>
      <c r="R12">
        <v>54416</v>
      </c>
      <c r="S12">
        <v>49675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综合</vt:lpstr>
      <vt:lpstr>集体</vt:lpstr>
      <vt:lpstr>非私营</vt:lpstr>
      <vt:lpstr>私营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吴文海</dc:creator>
  <cp:lastModifiedBy>Bryant24</cp:lastModifiedBy>
  <dcterms:created xsi:type="dcterms:W3CDTF">2015-06-05T18:19:00Z</dcterms:created>
  <dcterms:modified xsi:type="dcterms:W3CDTF">2020-12-09T11:07:23Z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